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K9" i="1" l="1"/>
  <c r="H7" i="1"/>
  <c r="K7" i="1" s="1"/>
  <c r="K6" i="1"/>
  <c r="K8" i="1" l="1"/>
</calcChain>
</file>

<file path=xl/sharedStrings.xml><?xml version="1.0" encoding="utf-8"?>
<sst xmlns="http://schemas.openxmlformats.org/spreadsheetml/2006/main" count="25" uniqueCount="19">
  <si>
    <t>Sostituzione lampade Università con LED</t>
  </si>
  <si>
    <t>Valore intervento</t>
  </si>
  <si>
    <t>1) Acquisto diretto e contratto di manutenzione</t>
  </si>
  <si>
    <t>Bene di proprietà - costo ammortamento annuale</t>
  </si>
  <si>
    <t>&lt;--- Beneficio fiscale annuo</t>
  </si>
  <si>
    <t xml:space="preserve">Es. </t>
  </si>
  <si>
    <t>Utile lordo annuo</t>
  </si>
  <si>
    <t>Imposte</t>
  </si>
  <si>
    <t>Utile lordo annuo al netto ammortamento</t>
  </si>
  <si>
    <t>2) Acquisto con pagamento dilazionato</t>
  </si>
  <si>
    <t>Uscita di cassa iniziale totale</t>
  </si>
  <si>
    <t>Uscita di cassa dilazionata in n anni</t>
  </si>
  <si>
    <t>3) Leasing operativo</t>
  </si>
  <si>
    <t>Uscita di cassa con un canone in n anni</t>
  </si>
  <si>
    <t>La proprietà del bene viene trasferita a fine leasing</t>
  </si>
  <si>
    <t>&lt;--- Non ho beneficio fiscale annuo perché non sono proprietario del bene fino a fine leasing</t>
  </si>
  <si>
    <t>Il contratto è stipulato direttamente con il produttore del bene</t>
  </si>
  <si>
    <t>4) Leasing finanziario</t>
  </si>
  <si>
    <t>Il contratto è stipulato con una società finanziaria di leasing
che acquista i bene del produttore mettendo la finanza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</si>
</sst>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7" formatCode="_-* #,##0\ _€_-;\-* #,##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0" xfId="0" applyFont="1" applyFill="1" applyAlignment="1">
      <alignment horizontal="center"/>
    </xf>
    <xf numFmtId="167" fontId="0" fillId="0" borderId="0" xfId="1" applyNumberFormat="1" applyFont="1"/>
    <xf numFmtId="0" fontId="0" fillId="3" borderId="0" xfId="0" applyFill="1"/>
    <xf numFmtId="167" fontId="0" fillId="3" borderId="0" xfId="1" applyNumberFormat="1" applyFont="1" applyFill="1"/>
    <xf numFmtId="9" fontId="0" fillId="3" borderId="0" xfId="2" applyFont="1" applyFill="1"/>
    <xf numFmtId="167" fontId="0" fillId="3" borderId="0" xfId="0" applyNumberFormat="1" applyFill="1"/>
    <xf numFmtId="167" fontId="2" fillId="3" borderId="0" xfId="0" applyNumberFormat="1" applyFont="1" applyFill="1"/>
    <xf numFmtId="0" fontId="3" fillId="4" borderId="0" xfId="0" applyFont="1" applyFill="1"/>
    <xf numFmtId="0" fontId="3" fillId="5" borderId="0" xfId="0" applyFont="1" applyFill="1"/>
    <xf numFmtId="0" fontId="3" fillId="6" borderId="0" xfId="0" applyFont="1" applyFill="1"/>
    <xf numFmtId="0" fontId="3" fillId="7" borderId="0" xfId="0" applyFont="1" applyFill="1"/>
    <xf numFmtId="0" fontId="0" fillId="0" borderId="0" xfId="0" applyAlignment="1">
      <alignment wrapText="1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/>
  </sheetViews>
  <sheetFormatPr defaultRowHeight="15" x14ac:dyDescent="0.25"/>
  <cols>
    <col min="1" max="1" width="58" bestFit="1" customWidth="1"/>
    <col min="2" max="2" width="16.7109375" style="2" bestFit="1" customWidth="1"/>
    <col min="7" max="7" width="39" bestFit="1" customWidth="1"/>
    <col min="8" max="8" width="13.140625" style="2" bestFit="1" customWidth="1"/>
    <col min="11" max="11" width="10.42578125" bestFit="1" customWidth="1"/>
  </cols>
  <sheetData>
    <row r="1" spans="1:11" x14ac:dyDescent="0.25">
      <c r="A1" s="1" t="s">
        <v>0</v>
      </c>
    </row>
    <row r="2" spans="1:11" x14ac:dyDescent="0.25">
      <c r="A2" t="s">
        <v>1</v>
      </c>
      <c r="B2" s="2">
        <v>1500000</v>
      </c>
    </row>
    <row r="4" spans="1:11" x14ac:dyDescent="0.25">
      <c r="A4" s="8" t="s">
        <v>2</v>
      </c>
    </row>
    <row r="5" spans="1:11" x14ac:dyDescent="0.25">
      <c r="A5" t="s">
        <v>10</v>
      </c>
      <c r="B5" s="2">
        <v>-1000000</v>
      </c>
    </row>
    <row r="6" spans="1:11" x14ac:dyDescent="0.25">
      <c r="A6" t="s">
        <v>3</v>
      </c>
      <c r="B6" s="2">
        <v>200000</v>
      </c>
      <c r="C6" t="s">
        <v>4</v>
      </c>
      <c r="F6" s="3" t="s">
        <v>5</v>
      </c>
      <c r="G6" s="3" t="s">
        <v>6</v>
      </c>
      <c r="H6" s="4">
        <v>500000</v>
      </c>
      <c r="I6" s="3" t="s">
        <v>7</v>
      </c>
      <c r="J6" s="5">
        <v>0.39</v>
      </c>
      <c r="K6" s="6">
        <f>H6*J6</f>
        <v>195000</v>
      </c>
    </row>
    <row r="7" spans="1:11" x14ac:dyDescent="0.25">
      <c r="F7" s="3"/>
      <c r="G7" s="3" t="s">
        <v>8</v>
      </c>
      <c r="H7" s="4">
        <f>H6-B6</f>
        <v>300000</v>
      </c>
      <c r="I7" s="3" t="s">
        <v>7</v>
      </c>
      <c r="J7" s="5">
        <v>0.39</v>
      </c>
      <c r="K7" s="6">
        <f>H7*J7</f>
        <v>117000</v>
      </c>
    </row>
    <row r="8" spans="1:11" x14ac:dyDescent="0.25">
      <c r="A8" s="9" t="s">
        <v>9</v>
      </c>
      <c r="F8" s="3"/>
      <c r="G8" s="3"/>
      <c r="H8" s="4"/>
      <c r="I8" s="3"/>
      <c r="J8" s="3"/>
      <c r="K8" s="7">
        <f>K6-K7</f>
        <v>78000</v>
      </c>
    </row>
    <row r="9" spans="1:11" x14ac:dyDescent="0.25">
      <c r="A9" t="s">
        <v>3</v>
      </c>
      <c r="C9" t="s">
        <v>4</v>
      </c>
      <c r="F9" s="3"/>
      <c r="G9" s="3"/>
      <c r="H9" s="4"/>
      <c r="I9" s="3"/>
      <c r="J9" s="3"/>
      <c r="K9" s="6">
        <f>B6*J7</f>
        <v>78000</v>
      </c>
    </row>
    <row r="10" spans="1:11" x14ac:dyDescent="0.25">
      <c r="A10" t="s">
        <v>11</v>
      </c>
    </row>
    <row r="12" spans="1:11" x14ac:dyDescent="0.25">
      <c r="A12" s="10" t="s">
        <v>12</v>
      </c>
    </row>
    <row r="13" spans="1:11" x14ac:dyDescent="0.25">
      <c r="A13" t="s">
        <v>14</v>
      </c>
      <c r="C13" t="s">
        <v>15</v>
      </c>
    </row>
    <row r="14" spans="1:11" x14ac:dyDescent="0.25">
      <c r="A14" t="s">
        <v>13</v>
      </c>
    </row>
    <row r="15" spans="1:11" x14ac:dyDescent="0.25">
      <c r="A15" t="s">
        <v>16</v>
      </c>
    </row>
    <row r="17" spans="1:3" x14ac:dyDescent="0.25">
      <c r="A17" s="11" t="s">
        <v>17</v>
      </c>
    </row>
    <row r="18" spans="1:3" x14ac:dyDescent="0.25">
      <c r="A18" t="s">
        <v>14</v>
      </c>
      <c r="C18" t="s">
        <v>15</v>
      </c>
    </row>
    <row r="19" spans="1:3" x14ac:dyDescent="0.25">
      <c r="A19" t="s">
        <v>13</v>
      </c>
    </row>
    <row r="20" spans="1:3" ht="30" x14ac:dyDescent="0.25">
      <c r="A20" s="12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bolle</dc:creator>
  <cp:lastModifiedBy>bolle</cp:lastModifiedBy>
  <dcterms:created xsi:type="dcterms:W3CDTF">2022-11-17T13:22:34Z</dcterms:created>
  <dcterms:modified xsi:type="dcterms:W3CDTF">2022-11-17T13:40:18Z</dcterms:modified>
</cp:coreProperties>
</file>