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uisa\Statistica\Anno 2019-2020\Quarta settimana\"/>
    </mc:Choice>
  </mc:AlternateContent>
  <bookViews>
    <workbookView xWindow="0" yWindow="0" windowWidth="23040" windowHeight="8232" activeTab="3"/>
  </bookViews>
  <sheets>
    <sheet name="Foglio1" sheetId="3" r:id="rId1"/>
    <sheet name="Foglio2" sheetId="2" r:id="rId2"/>
    <sheet name="Foglio3" sheetId="1" r:id="rId3"/>
    <sheet name="Foglio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D7" i="2"/>
  <c r="E7" i="2"/>
  <c r="B7" i="2"/>
  <c r="F4" i="2"/>
  <c r="F5" i="2"/>
  <c r="F6" i="2"/>
  <c r="F7" i="2"/>
  <c r="F3" i="2"/>
</calcChain>
</file>

<file path=xl/sharedStrings.xml><?xml version="1.0" encoding="utf-8"?>
<sst xmlns="http://schemas.openxmlformats.org/spreadsheetml/2006/main" count="91" uniqueCount="76">
  <si>
    <t>Totale</t>
  </si>
  <si>
    <t>Tipo Dato</t>
  </si>
  <si>
    <t>Seleziona periodo</t>
  </si>
  <si>
    <t>2018</t>
  </si>
  <si>
    <t>Tipo di viaggio</t>
  </si>
  <si>
    <t>viaggio di vacanza</t>
  </si>
  <si>
    <t/>
  </si>
  <si>
    <t>viaggi - valori in migliaia</t>
  </si>
  <si>
    <t>Territorio di residenza</t>
  </si>
  <si>
    <t>Italia</t>
  </si>
  <si>
    <t>viaggio di lavoro</t>
  </si>
  <si>
    <t>Destinazione principale</t>
  </si>
  <si>
    <t>Mezzo di trasporto prevalente</t>
  </si>
  <si>
    <t>aereo</t>
  </si>
  <si>
    <t>treno</t>
  </si>
  <si>
    <t>auto</t>
  </si>
  <si>
    <t>nave</t>
  </si>
  <si>
    <t>pullman</t>
  </si>
  <si>
    <t>camper, autocaravan</t>
  </si>
  <si>
    <t>mezzi non specificati</t>
  </si>
  <si>
    <t>Regione</t>
  </si>
  <si>
    <t>Medici</t>
  </si>
  <si>
    <t>Personale ausiliario</t>
  </si>
  <si>
    <t>Piemonte</t>
  </si>
  <si>
    <t>Valle d'Aosta</t>
  </si>
  <si>
    <t>Lombardia</t>
  </si>
  <si>
    <t>Trentino A. A.</t>
  </si>
  <si>
    <t>Veneto</t>
  </si>
  <si>
    <t>Friuli-V.Giulia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</si>
  <si>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</si>
  <si>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</si>
  <si>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</si>
  <si>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</si>
  <si>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</si>
  <si>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</si>
  <si>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</si>
  <si>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</si>
  <si>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</si>
  <si>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</si>
  <si>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</si>
  <si>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</si>
  <si>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</si>
  <si>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</si>
  <si>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Professione</t>
  </si>
  <si>
    <t>0-20</t>
  </si>
  <si>
    <t>20-50</t>
  </si>
  <si>
    <t>50-100</t>
  </si>
  <si>
    <t>100-150</t>
  </si>
  <si>
    <t>Spesa settimanale per trasporti</t>
  </si>
  <si>
    <t>Libero professionista</t>
  </si>
  <si>
    <t>Lavoratore dipendente</t>
  </si>
  <si>
    <t>Disoccupato</t>
  </si>
  <si>
    <t>Pensionato</t>
  </si>
  <si>
    <t>Niger</t>
  </si>
  <si>
    <t>Mali</t>
  </si>
  <si>
    <t>Senegal</t>
  </si>
  <si>
    <t>Burkina Faso</t>
  </si>
  <si>
    <t>Chad</t>
  </si>
  <si>
    <t>Benin</t>
  </si>
  <si>
    <t>Marocco</t>
  </si>
  <si>
    <t>Costa d'Avorio</t>
  </si>
  <si>
    <t>Tanzania</t>
  </si>
  <si>
    <t>Madagascar</t>
  </si>
  <si>
    <t>Repubblica Dominicana</t>
  </si>
  <si>
    <t>Nigeria</t>
  </si>
  <si>
    <t>Cameroon</t>
  </si>
  <si>
    <t>India</t>
  </si>
  <si>
    <t>Haiti</t>
  </si>
  <si>
    <t>Uganda</t>
  </si>
  <si>
    <t>Bangladesh</t>
  </si>
  <si>
    <t>Filippine</t>
  </si>
  <si>
    <t>Zimbabwe</t>
  </si>
  <si>
    <t>Bolivia</t>
  </si>
  <si>
    <t>Paese</t>
  </si>
  <si>
    <t>Frequenza di bambini tra i 6 e i 14 anni che risultano scolarizzati</t>
  </si>
  <si>
    <t>Distanza media dalla scuola primaria più vicina (in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</si>
</sst>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b/>
      <sz val="8"/>
      <name val="Verdana"/>
      <family val="2"/>
    </font>
    <font>
      <b/>
      <sz val="9"/>
      <color indexed="10"/>
      <name val="Courier New"/>
      <family val="3"/>
    </font>
    <font>
      <sz val="8"/>
      <name val="Verdana"/>
      <family val="2"/>
    </font>
    <font>
      <sz val="8"/>
      <name val="Arial"/>
      <family val="2"/>
    </font>
    <font>
      <u/>
      <sz val="8"/>
      <name val="Verdan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</fills>
  <borders count="15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/>
    <xf numFmtId="0" fontId="2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wrapText="1"/>
    </xf>
    <xf numFmtId="0" fontId="4" fillId="5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vertical="top" wrapText="1"/>
    </xf>
    <xf numFmtId="0" fontId="6" fillId="0" borderId="4" xfId="0" applyNumberFormat="1" applyFont="1" applyBorder="1" applyAlignment="1">
      <alignment horizontal="right"/>
    </xf>
    <xf numFmtId="0" fontId="6" fillId="6" borderId="4" xfId="0" applyNumberFormat="1" applyFont="1" applyFill="1" applyBorder="1" applyAlignment="1">
      <alignment horizontal="right"/>
    </xf>
    <xf numFmtId="0" fontId="7" fillId="4" borderId="4" xfId="0" applyFont="1" applyFill="1" applyBorder="1" applyAlignment="1">
      <alignment vertical="top" wrapText="1"/>
    </xf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5" fillId="4" borderId="5" xfId="0" applyFont="1" applyFill="1" applyBorder="1" applyAlignment="1">
      <alignment vertical="top" wrapText="1"/>
    </xf>
    <xf numFmtId="0" fontId="5" fillId="4" borderId="7" xfId="0" applyFont="1" applyFill="1" applyBorder="1" applyAlignment="1">
      <alignment vertical="top" wrapText="1"/>
    </xf>
    <xf numFmtId="0" fontId="5" fillId="4" borderId="6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10" xfId="0" applyFont="1" applyBorder="1"/>
    <xf numFmtId="0" fontId="8" fillId="0" borderId="9" xfId="0" applyFont="1" applyBorder="1"/>
    <xf numFmtId="0" fontId="8" fillId="0" borderId="14" xfId="0" applyFont="1" applyBorder="1"/>
    <xf numFmtId="0" fontId="8" fillId="0" borderId="0" xfId="0" applyFont="1"/>
    <xf numFmtId="0" fontId="8" fillId="0" borderId="11" xfId="0" applyFont="1" applyBorder="1"/>
    <xf numFmtId="0" fontId="8" fillId="0" borderId="8" xfId="0" applyFont="1" applyBorder="1"/>
    <xf numFmtId="0" fontId="8" fillId="0" borderId="1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.istat.it/OECDStat_Metadata/ShowMetadata.ashx?Dataset=DCCV_VIAGGI_CHARACT_CAPI&amp;Coords=%5bTIPO_MEZZOTRASP1%5d.%5bBUS%5d&amp;ShowOnWeb=true&amp;Lang=it" TargetMode="External"/><Relationship Id="rId2" Type="http://schemas.openxmlformats.org/officeDocument/2006/relationships/hyperlink" Target="http://dati.istat.it/OECDStat_Metadata/ShowMetadata.ashx?Dataset=DCCV_VIAGGI_CHARACT_CAPI&amp;Coords=%5bTIPO_MEZZOTRASP1%5d.%5bBOAT%5d&amp;ShowOnWeb=true&amp;Lang=it" TargetMode="External"/><Relationship Id="rId1" Type="http://schemas.openxmlformats.org/officeDocument/2006/relationships/hyperlink" Target="http://dati.istat.it/OECDStat_Metadata/ShowMetadata.ashx?Dataset=DCCV_VIAGGI_CHARACT_CAPI&amp;Coords=%5bTIPO_MEZZOTRASP1%5d.%5bCAR%5d&amp;ShowOnWeb=true&amp;Lang=it" TargetMode="External"/><Relationship Id="rId4" Type="http://schemas.openxmlformats.org/officeDocument/2006/relationships/hyperlink" Target="http://dati.istat.it/OECDStat_Metadata/ShowMetadata.ashx?Dataset=DCCV_VIAGGI_CHARACT_CAPI&amp;Coords=%5bTIPO_MEZZOTRASP1%5d.%5bOTH_NOTSP%5d&amp;ShowOnWeb=true&amp;Lang=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18" sqref="G18"/>
    </sheetView>
  </sheetViews>
  <sheetFormatPr defaultRowHeight="14.4" x14ac:dyDescent="0.3"/>
  <sheetData>
    <row r="1" spans="1:6" x14ac:dyDescent="0.3">
      <c r="A1" s="18" t="s">
        <v>1</v>
      </c>
      <c r="B1" s="19"/>
      <c r="C1" s="20"/>
      <c r="D1" s="21" t="s">
        <v>7</v>
      </c>
      <c r="E1" s="22"/>
      <c r="F1" s="23"/>
    </row>
    <row r="2" spans="1:6" x14ac:dyDescent="0.3">
      <c r="A2" s="18" t="s">
        <v>8</v>
      </c>
      <c r="B2" s="19"/>
      <c r="C2" s="20"/>
      <c r="D2" s="21" t="s">
        <v>9</v>
      </c>
      <c r="E2" s="22"/>
      <c r="F2" s="23"/>
    </row>
    <row r="3" spans="1:6" x14ac:dyDescent="0.3">
      <c r="A3" s="15" t="s">
        <v>2</v>
      </c>
      <c r="B3" s="16"/>
      <c r="C3" s="17"/>
      <c r="D3" s="24" t="s">
        <v>3</v>
      </c>
      <c r="E3" s="25"/>
      <c r="F3" s="26"/>
    </row>
    <row r="4" spans="1:6" ht="20.399999999999999" x14ac:dyDescent="0.3">
      <c r="A4" s="15" t="s">
        <v>4</v>
      </c>
      <c r="B4" s="16"/>
      <c r="C4" s="17"/>
      <c r="D4" s="2" t="s">
        <v>5</v>
      </c>
      <c r="E4" s="2" t="s">
        <v>10</v>
      </c>
      <c r="F4" s="2" t="s">
        <v>0</v>
      </c>
    </row>
    <row r="5" spans="1:6" ht="42" x14ac:dyDescent="0.3">
      <c r="A5" s="3" t="s">
        <v>11</v>
      </c>
      <c r="B5" s="3" t="s">
        <v>12</v>
      </c>
      <c r="C5" s="4" t="s">
        <v>6</v>
      </c>
      <c r="D5" s="4" t="s">
        <v>6</v>
      </c>
      <c r="E5" s="4" t="s">
        <v>6</v>
      </c>
      <c r="F5" s="4" t="s">
        <v>6</v>
      </c>
    </row>
    <row r="6" spans="1:6" x14ac:dyDescent="0.3">
      <c r="A6" s="12" t="s">
        <v>9</v>
      </c>
      <c r="B6" s="5" t="s">
        <v>13</v>
      </c>
      <c r="C6" s="4" t="s">
        <v>6</v>
      </c>
      <c r="D6" s="6">
        <v>3543</v>
      </c>
      <c r="E6" s="6">
        <v>1131</v>
      </c>
      <c r="F6" s="6">
        <v>4674</v>
      </c>
    </row>
    <row r="7" spans="1:6" x14ac:dyDescent="0.3">
      <c r="A7" s="13"/>
      <c r="B7" s="5" t="s">
        <v>14</v>
      </c>
      <c r="C7" s="4" t="s">
        <v>6</v>
      </c>
      <c r="D7" s="7">
        <v>5940</v>
      </c>
      <c r="E7" s="7">
        <v>1782</v>
      </c>
      <c r="F7" s="7">
        <v>7722</v>
      </c>
    </row>
    <row r="8" spans="1:6" x14ac:dyDescent="0.3">
      <c r="A8" s="13"/>
      <c r="B8" s="8" t="s">
        <v>15</v>
      </c>
      <c r="C8" s="4" t="s">
        <v>6</v>
      </c>
      <c r="D8" s="6">
        <v>41322</v>
      </c>
      <c r="E8" s="6">
        <v>2425</v>
      </c>
      <c r="F8" s="6">
        <v>43747</v>
      </c>
    </row>
    <row r="9" spans="1:6" x14ac:dyDescent="0.3">
      <c r="A9" s="13"/>
      <c r="B9" s="8" t="s">
        <v>16</v>
      </c>
      <c r="C9" s="4" t="s">
        <v>6</v>
      </c>
      <c r="D9" s="7">
        <v>1572</v>
      </c>
      <c r="E9" s="7">
        <v>106</v>
      </c>
      <c r="F9" s="7">
        <v>1677</v>
      </c>
    </row>
    <row r="10" spans="1:6" x14ac:dyDescent="0.3">
      <c r="A10" s="13"/>
      <c r="B10" s="8" t="s">
        <v>17</v>
      </c>
      <c r="C10" s="4" t="s">
        <v>6</v>
      </c>
      <c r="D10" s="6">
        <v>1981</v>
      </c>
      <c r="E10" s="6">
        <v>263</v>
      </c>
      <c r="F10" s="6">
        <v>2244</v>
      </c>
    </row>
    <row r="11" spans="1:6" ht="30.6" x14ac:dyDescent="0.3">
      <c r="A11" s="13"/>
      <c r="B11" s="5" t="s">
        <v>18</v>
      </c>
      <c r="C11" s="4" t="s">
        <v>6</v>
      </c>
      <c r="D11" s="7">
        <v>1338</v>
      </c>
      <c r="E11" s="7">
        <v>0</v>
      </c>
      <c r="F11" s="7">
        <v>1338</v>
      </c>
    </row>
    <row r="12" spans="1:6" ht="20.399999999999999" x14ac:dyDescent="0.3">
      <c r="A12" s="13"/>
      <c r="B12" s="8" t="s">
        <v>19</v>
      </c>
      <c r="C12" s="4" t="s">
        <v>6</v>
      </c>
      <c r="D12" s="6">
        <v>659</v>
      </c>
      <c r="E12" s="6">
        <v>800</v>
      </c>
      <c r="F12" s="6">
        <v>1459</v>
      </c>
    </row>
    <row r="13" spans="1:6" x14ac:dyDescent="0.3">
      <c r="A13" s="14"/>
      <c r="B13" s="5" t="s">
        <v>0</v>
      </c>
      <c r="C13" s="4" t="s">
        <v>6</v>
      </c>
      <c r="D13" s="7">
        <v>56353</v>
      </c>
      <c r="E13" s="7">
        <v>6508</v>
      </c>
      <c r="F13" s="7">
        <v>62861</v>
      </c>
    </row>
  </sheetData>
  <mergeCells count="8">
    <mergeCell ref="A1:C1"/>
    <mergeCell ref="D1:F1"/>
    <mergeCell ref="A2:C2"/>
    <mergeCell ref="D2:F2"/>
    <mergeCell ref="A3:C3"/>
    <mergeCell ref="D3:F3"/>
    <mergeCell ref="A4:C4"/>
    <mergeCell ref="A6:A13"/>
  </mergeCells>
  <hyperlinks>
    <hyperlink ref="B8" r:id="rId1" display="http://dati.istat.it/OECDStat_Metadata/ShowMetadata.ashx?Dataset=DCCV_VIAGGI_CHARACT_CAPI&amp;Coords=[TIPO_MEZZOTRASP1].[CAR]&amp;ShowOnWeb=true&amp;Lang=it"/>
    <hyperlink ref="B9" r:id="rId2" display="http://dati.istat.it/OECDStat_Metadata/ShowMetadata.ashx?Dataset=DCCV_VIAGGI_CHARACT_CAPI&amp;Coords=[TIPO_MEZZOTRASP1].[BOAT]&amp;ShowOnWeb=true&amp;Lang=it"/>
    <hyperlink ref="B10" r:id="rId3" display="http://dati.istat.it/OECDStat_Metadata/ShowMetadata.ashx?Dataset=DCCV_VIAGGI_CHARACT_CAPI&amp;Coords=[TIPO_MEZZOTRASP1].[BUS]&amp;ShowOnWeb=true&amp;Lang=it"/>
    <hyperlink ref="B12" r:id="rId4" display="http://dati.istat.it/OECDStat_Metadata/ShowMetadata.ashx?Dataset=DCCV_VIAGGI_CHARACT_CAPI&amp;Coords=%5bTIPO_MEZZOTRASP1%5d.%5bOTH_NOTSP%5d&amp;ShowOnWeb=true&amp;Lang=i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1" sqref="B1:F2"/>
    </sheetView>
  </sheetViews>
  <sheetFormatPr defaultRowHeight="14.4" x14ac:dyDescent="0.3"/>
  <cols>
    <col min="1" max="1" width="19.88671875" customWidth="1"/>
  </cols>
  <sheetData>
    <row r="1" spans="1:6" x14ac:dyDescent="0.3">
      <c r="A1" s="9"/>
      <c r="B1" s="31"/>
      <c r="C1" s="31" t="s">
        <v>48</v>
      </c>
      <c r="D1" s="31"/>
      <c r="E1" s="31"/>
      <c r="F1" s="32"/>
    </row>
    <row r="2" spans="1:6" x14ac:dyDescent="0.3">
      <c r="A2" s="28" t="s">
        <v>43</v>
      </c>
      <c r="B2" s="33" t="s">
        <v>44</v>
      </c>
      <c r="C2" s="33" t="s">
        <v>45</v>
      </c>
      <c r="D2" s="33" t="s">
        <v>46</v>
      </c>
      <c r="E2" s="33" t="s">
        <v>47</v>
      </c>
      <c r="F2" s="34" t="s">
        <v>0</v>
      </c>
    </row>
    <row r="3" spans="1:6" x14ac:dyDescent="0.3">
      <c r="A3" s="29" t="s">
        <v>49</v>
      </c>
      <c r="B3">
        <v>20</v>
      </c>
      <c r="C3">
        <v>15</v>
      </c>
      <c r="D3">
        <v>8</v>
      </c>
      <c r="E3">
        <v>26</v>
      </c>
      <c r="F3" s="10">
        <f>SUM(B3:E3)</f>
        <v>69</v>
      </c>
    </row>
    <row r="4" spans="1:6" x14ac:dyDescent="0.3">
      <c r="A4" s="29" t="s">
        <v>50</v>
      </c>
      <c r="B4">
        <v>15</v>
      </c>
      <c r="C4">
        <v>5</v>
      </c>
      <c r="D4">
        <v>14</v>
      </c>
      <c r="E4">
        <v>13</v>
      </c>
      <c r="F4" s="10">
        <f t="shared" ref="F4:F7" si="0">SUM(B4:E4)</f>
        <v>47</v>
      </c>
    </row>
    <row r="5" spans="1:6" x14ac:dyDescent="0.3">
      <c r="A5" s="29" t="s">
        <v>51</v>
      </c>
      <c r="B5">
        <v>5</v>
      </c>
      <c r="C5">
        <v>40</v>
      </c>
      <c r="D5">
        <v>3</v>
      </c>
      <c r="E5">
        <v>8</v>
      </c>
      <c r="F5" s="10">
        <f t="shared" si="0"/>
        <v>56</v>
      </c>
    </row>
    <row r="6" spans="1:6" x14ac:dyDescent="0.3">
      <c r="A6" s="29" t="s">
        <v>52</v>
      </c>
      <c r="B6">
        <v>10</v>
      </c>
      <c r="C6">
        <v>16</v>
      </c>
      <c r="D6">
        <v>2</v>
      </c>
      <c r="E6">
        <v>4</v>
      </c>
      <c r="F6" s="10">
        <f t="shared" si="0"/>
        <v>32</v>
      </c>
    </row>
    <row r="7" spans="1:6" x14ac:dyDescent="0.3">
      <c r="A7" s="30" t="s">
        <v>0</v>
      </c>
      <c r="B7" s="11">
        <f>SUM(B3:B6)</f>
        <v>50</v>
      </c>
      <c r="C7" s="11">
        <f t="shared" ref="C7:E7" si="1">SUM(C3:C6)</f>
        <v>76</v>
      </c>
      <c r="D7" s="11">
        <f t="shared" si="1"/>
        <v>27</v>
      </c>
      <c r="E7" s="11">
        <f t="shared" si="1"/>
        <v>51</v>
      </c>
      <c r="F7" s="10">
        <f t="shared" si="0"/>
        <v>204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D1" sqref="D1:J1048576"/>
    </sheetView>
  </sheetViews>
  <sheetFormatPr defaultRowHeight="14.4" x14ac:dyDescent="0.3"/>
  <cols>
    <col min="1" max="1" width="10.6640625" customWidth="1"/>
    <col min="2" max="2" width="11.77734375" customWidth="1"/>
    <col min="3" max="3" width="12.6640625" customWidth="1"/>
    <col min="4" max="4" width="12.6640625" bestFit="1" customWidth="1"/>
  </cols>
  <sheetData>
    <row r="1" spans="1:3" ht="72" x14ac:dyDescent="0.3">
      <c r="A1" s="27" t="s">
        <v>73</v>
      </c>
      <c r="B1" s="27" t="s">
        <v>74</v>
      </c>
      <c r="C1" s="27" t="s">
        <v>75</v>
      </c>
    </row>
    <row r="2" spans="1:3" x14ac:dyDescent="0.3">
      <c r="A2" t="s">
        <v>69</v>
      </c>
      <c r="B2">
        <v>0.73199999999999998</v>
      </c>
      <c r="C2">
        <v>0.2</v>
      </c>
    </row>
    <row r="3" spans="1:3" x14ac:dyDescent="0.3">
      <c r="A3" t="s">
        <v>58</v>
      </c>
      <c r="B3">
        <v>0.33700000000000002</v>
      </c>
      <c r="C3">
        <v>0.9</v>
      </c>
    </row>
    <row r="4" spans="1:3" x14ac:dyDescent="0.3">
      <c r="A4" t="s">
        <v>72</v>
      </c>
      <c r="B4">
        <v>0.83799999999999997</v>
      </c>
      <c r="C4">
        <v>0.7</v>
      </c>
    </row>
    <row r="5" spans="1:3" x14ac:dyDescent="0.3">
      <c r="A5" t="s">
        <v>56</v>
      </c>
      <c r="B5">
        <v>0.19500000000000001</v>
      </c>
      <c r="C5">
        <v>2.4</v>
      </c>
    </row>
    <row r="6" spans="1:3" x14ac:dyDescent="0.3">
      <c r="A6" t="s">
        <v>65</v>
      </c>
      <c r="B6">
        <v>0.625</v>
      </c>
      <c r="C6">
        <v>2.5</v>
      </c>
    </row>
    <row r="7" spans="1:3" x14ac:dyDescent="0.3">
      <c r="A7" t="s">
        <v>57</v>
      </c>
      <c r="B7">
        <v>0.26400000000000001</v>
      </c>
      <c r="C7">
        <v>7.5</v>
      </c>
    </row>
    <row r="8" spans="1:3" x14ac:dyDescent="0.3">
      <c r="A8" t="s">
        <v>60</v>
      </c>
      <c r="B8">
        <v>0.41699999999999998</v>
      </c>
      <c r="C8">
        <v>1.1000000000000001</v>
      </c>
    </row>
    <row r="9" spans="1:3" x14ac:dyDescent="0.3">
      <c r="A9" t="s">
        <v>70</v>
      </c>
      <c r="B9">
        <v>0.752</v>
      </c>
      <c r="C9">
        <v>0.5</v>
      </c>
    </row>
    <row r="10" spans="1:3" x14ac:dyDescent="0.3">
      <c r="A10" t="s">
        <v>67</v>
      </c>
      <c r="B10">
        <v>0.67600000000000005</v>
      </c>
      <c r="C10">
        <v>1.5</v>
      </c>
    </row>
    <row r="11" spans="1:3" x14ac:dyDescent="0.3">
      <c r="A11" t="s">
        <v>66</v>
      </c>
      <c r="B11">
        <v>0.75900000000000001</v>
      </c>
      <c r="C11">
        <v>0.4</v>
      </c>
    </row>
    <row r="12" spans="1:3" x14ac:dyDescent="0.3">
      <c r="A12" t="s">
        <v>62</v>
      </c>
      <c r="B12">
        <v>0.52100000000000002</v>
      </c>
      <c r="C12">
        <v>0.9</v>
      </c>
    </row>
    <row r="13" spans="1:3" x14ac:dyDescent="0.3">
      <c r="A13" t="s">
        <v>54</v>
      </c>
      <c r="B13">
        <v>0.161</v>
      </c>
      <c r="C13">
        <v>6.6</v>
      </c>
    </row>
    <row r="14" spans="1:3" x14ac:dyDescent="0.3">
      <c r="A14" t="s">
        <v>59</v>
      </c>
      <c r="B14">
        <v>0.374</v>
      </c>
      <c r="C14">
        <v>2.1</v>
      </c>
    </row>
    <row r="15" spans="1:3" x14ac:dyDescent="0.3">
      <c r="A15" t="s">
        <v>53</v>
      </c>
      <c r="B15">
        <v>0.14599999999999999</v>
      </c>
      <c r="C15">
        <v>2.4</v>
      </c>
    </row>
    <row r="16" spans="1:3" x14ac:dyDescent="0.3">
      <c r="A16" t="s">
        <v>64</v>
      </c>
      <c r="B16">
        <v>0.61099999999999999</v>
      </c>
      <c r="C16">
        <v>1</v>
      </c>
    </row>
    <row r="17" spans="1:3" x14ac:dyDescent="0.3">
      <c r="A17" t="s">
        <v>63</v>
      </c>
      <c r="B17">
        <v>0.53</v>
      </c>
      <c r="C17">
        <v>0.5</v>
      </c>
    </row>
    <row r="18" spans="1:3" x14ac:dyDescent="0.3">
      <c r="A18" t="s">
        <v>55</v>
      </c>
      <c r="B18">
        <v>0.182</v>
      </c>
      <c r="C18">
        <v>5</v>
      </c>
    </row>
    <row r="19" spans="1:3" x14ac:dyDescent="0.3">
      <c r="A19" t="s">
        <v>61</v>
      </c>
      <c r="B19">
        <v>0.45400000000000001</v>
      </c>
      <c r="C19">
        <v>1</v>
      </c>
    </row>
    <row r="20" spans="1:3" x14ac:dyDescent="0.3">
      <c r="A20" t="s">
        <v>68</v>
      </c>
      <c r="B20">
        <v>0.67900000000000005</v>
      </c>
      <c r="C20">
        <v>1.4</v>
      </c>
    </row>
    <row r="21" spans="1:3" x14ac:dyDescent="0.3">
      <c r="A21" t="s">
        <v>71</v>
      </c>
      <c r="B21">
        <v>0.83599999999999997</v>
      </c>
      <c r="C21">
        <v>2.5</v>
      </c>
    </row>
    <row r="22" spans="1:3" x14ac:dyDescent="0.3">
      <c r="A22" s="1"/>
    </row>
    <row r="23" spans="1:3" x14ac:dyDescent="0.3">
      <c r="A23" s="1"/>
    </row>
    <row r="24" spans="1:3" x14ac:dyDescent="0.3">
      <c r="A24" s="1"/>
    </row>
    <row r="25" spans="1:3" x14ac:dyDescent="0.3">
      <c r="A25" s="1"/>
    </row>
  </sheetData>
  <sortState ref="E2:G21">
    <sortCondition ref="E2:E2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sqref="A1:D1"/>
    </sheetView>
  </sheetViews>
  <sheetFormatPr defaultRowHeight="14.4" x14ac:dyDescent="0.3"/>
  <sheetData>
    <row r="1" spans="1:4" x14ac:dyDescent="0.3">
      <c r="A1" s="31" t="s">
        <v>20</v>
      </c>
      <c r="B1" s="31" t="s">
        <v>21</v>
      </c>
      <c r="C1" s="31" t="s">
        <v>22</v>
      </c>
      <c r="D1" s="31"/>
    </row>
    <row r="2" spans="1:4" x14ac:dyDescent="0.3">
      <c r="A2" t="s">
        <v>23</v>
      </c>
      <c r="B2">
        <v>8112</v>
      </c>
      <c r="C2">
        <v>20598</v>
      </c>
    </row>
    <row r="3" spans="1:4" x14ac:dyDescent="0.3">
      <c r="A3" t="s">
        <v>24</v>
      </c>
      <c r="B3">
        <v>241</v>
      </c>
      <c r="C3">
        <v>658</v>
      </c>
    </row>
    <row r="4" spans="1:4" x14ac:dyDescent="0.3">
      <c r="A4" t="s">
        <v>25</v>
      </c>
      <c r="B4">
        <v>13934</v>
      </c>
      <c r="C4">
        <v>38952</v>
      </c>
    </row>
    <row r="5" spans="1:4" x14ac:dyDescent="0.3">
      <c r="A5" t="s">
        <v>26</v>
      </c>
      <c r="B5">
        <v>1613</v>
      </c>
      <c r="C5">
        <v>5571</v>
      </c>
    </row>
    <row r="6" spans="1:4" x14ac:dyDescent="0.3">
      <c r="A6" t="s">
        <v>27</v>
      </c>
      <c r="B6">
        <v>7704</v>
      </c>
      <c r="C6">
        <v>25810</v>
      </c>
    </row>
    <row r="7" spans="1:4" x14ac:dyDescent="0.3">
      <c r="A7" t="s">
        <v>28</v>
      </c>
      <c r="B7">
        <v>2059</v>
      </c>
      <c r="C7">
        <v>7396</v>
      </c>
    </row>
    <row r="8" spans="1:4" x14ac:dyDescent="0.3">
      <c r="A8" t="s">
        <v>29</v>
      </c>
      <c r="B8">
        <v>3118</v>
      </c>
      <c r="C8">
        <v>9102</v>
      </c>
    </row>
    <row r="9" spans="1:4" x14ac:dyDescent="0.3">
      <c r="A9" t="s">
        <v>30</v>
      </c>
      <c r="B9">
        <v>7666</v>
      </c>
      <c r="C9">
        <v>22820</v>
      </c>
    </row>
    <row r="10" spans="1:4" x14ac:dyDescent="0.3">
      <c r="A10" t="s">
        <v>31</v>
      </c>
      <c r="B10">
        <v>7054</v>
      </c>
      <c r="C10">
        <v>21235</v>
      </c>
    </row>
    <row r="11" spans="1:4" x14ac:dyDescent="0.3">
      <c r="A11" t="s">
        <v>32</v>
      </c>
      <c r="B11">
        <v>1841</v>
      </c>
      <c r="C11">
        <v>4639</v>
      </c>
    </row>
    <row r="12" spans="1:4" x14ac:dyDescent="0.3">
      <c r="A12" t="s">
        <v>33</v>
      </c>
      <c r="B12">
        <v>2736</v>
      </c>
      <c r="C12">
        <v>7727</v>
      </c>
    </row>
    <row r="13" spans="1:4" x14ac:dyDescent="0.3">
      <c r="A13" t="s">
        <v>34</v>
      </c>
      <c r="B13">
        <v>8898</v>
      </c>
      <c r="C13">
        <v>19116</v>
      </c>
    </row>
    <row r="14" spans="1:4" x14ac:dyDescent="0.3">
      <c r="A14" t="s">
        <v>35</v>
      </c>
      <c r="B14">
        <v>2713</v>
      </c>
      <c r="C14">
        <v>6521</v>
      </c>
    </row>
    <row r="15" spans="1:4" x14ac:dyDescent="0.3">
      <c r="A15" t="s">
        <v>36</v>
      </c>
      <c r="B15">
        <v>708</v>
      </c>
      <c r="C15">
        <v>1538</v>
      </c>
    </row>
    <row r="16" spans="1:4" x14ac:dyDescent="0.3">
      <c r="A16" t="s">
        <v>37</v>
      </c>
      <c r="B16">
        <v>9597</v>
      </c>
      <c r="C16">
        <v>20603</v>
      </c>
    </row>
    <row r="17" spans="1:3" x14ac:dyDescent="0.3">
      <c r="A17" t="s">
        <v>38</v>
      </c>
      <c r="B17">
        <v>6083</v>
      </c>
      <c r="C17">
        <v>14146</v>
      </c>
    </row>
    <row r="18" spans="1:3" x14ac:dyDescent="0.3">
      <c r="A18" t="s">
        <v>39</v>
      </c>
      <c r="B18">
        <v>1068</v>
      </c>
      <c r="C18">
        <v>2517</v>
      </c>
    </row>
    <row r="19" spans="1:3" x14ac:dyDescent="0.3">
      <c r="A19" t="s">
        <v>40</v>
      </c>
      <c r="B19">
        <v>4244</v>
      </c>
      <c r="C19">
        <v>8278</v>
      </c>
    </row>
    <row r="20" spans="1:3" x14ac:dyDescent="0.3">
      <c r="A20" t="s">
        <v>41</v>
      </c>
      <c r="B20">
        <v>9623</v>
      </c>
      <c r="C20">
        <v>17599</v>
      </c>
    </row>
    <row r="21" spans="1:3" x14ac:dyDescent="0.3">
      <c r="A21" t="s">
        <v>42</v>
      </c>
      <c r="B21">
        <v>3786</v>
      </c>
      <c r="C21">
        <v>7974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2020-03-31T05:54:42Z</dcterms:created>
  <dcterms:modified xsi:type="dcterms:W3CDTF">2020-04-03T07:00:22Z</dcterms:modified>
</cp:coreProperties>
</file>